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30" yWindow="-120" windowWidth="25440" windowHeight="15840"/>
  </bookViews>
  <sheets>
    <sheet name="Calculette CLAS" sheetId="1" r:id="rId1"/>
  </sheets>
  <definedNames>
    <definedName name="_xlnm.Print_Area" localSheetId="0">'Calculette CLAS'!$A$1:$H$38</definedName>
  </definedNames>
  <calcPr calcId="145621"/>
  <customWorkbookViews>
    <customWorkbookView name="Calculette" guid="{B6B9F266-F0C1-44DE-8D4B-4FA689BF7A43}" maximized="1" xWindow="22" yWindow="-8" windowWidth="166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29" i="1" s="1"/>
  <c r="E33" i="1" l="1"/>
  <c r="E35" i="1" l="1"/>
  <c r="E6" i="1" s="1"/>
</calcChain>
</file>

<file path=xl/sharedStrings.xml><?xml version="1.0" encoding="utf-8"?>
<sst xmlns="http://schemas.openxmlformats.org/spreadsheetml/2006/main" count="25" uniqueCount="25">
  <si>
    <t>Données d'activités :</t>
  </si>
  <si>
    <t>Données financières :</t>
  </si>
  <si>
    <t>Total des charges</t>
  </si>
  <si>
    <t xml:space="preserve">Prix de revient </t>
  </si>
  <si>
    <t>Prix de revient retenu</t>
  </si>
  <si>
    <t>Taux PS</t>
  </si>
  <si>
    <t>Calcul du droit :</t>
  </si>
  <si>
    <t>Montant droit :</t>
  </si>
  <si>
    <t>OUI</t>
  </si>
  <si>
    <t>NON</t>
  </si>
  <si>
    <t>Seules les cases en blanc sont à saisir.</t>
  </si>
  <si>
    <t>Les calculs se font automatiquement.</t>
  </si>
  <si>
    <t>Attention :</t>
  </si>
  <si>
    <t>Ne modifier aucune formule de calcul.</t>
  </si>
  <si>
    <t>Ne supprimer aucune formule de calcul.</t>
  </si>
  <si>
    <t>N'appuyer pas sur la touche "Supprimer" en dehors des cases blanches.</t>
  </si>
  <si>
    <t>Année</t>
  </si>
  <si>
    <t>Barèmes</t>
  </si>
  <si>
    <t>Année du droit :</t>
  </si>
  <si>
    <t>Prix plafond</t>
  </si>
  <si>
    <t>Prestation de service CLAS</t>
  </si>
  <si>
    <t xml:space="preserve">Montant total PS </t>
  </si>
  <si>
    <t>Nombre de collectifs d'enfant</t>
  </si>
  <si>
    <t>PS unitaire pour 1 collectif d'enfant</t>
  </si>
  <si>
    <t>Hors bénévolat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</si>
</sst>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3" borderId="0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6" xfId="0" applyFill="1" applyBorder="1"/>
    <xf numFmtId="0" fontId="0" fillId="3" borderId="10" xfId="0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7" fillId="3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Protection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Protection="1"/>
    <xf numFmtId="0" fontId="2" fillId="3" borderId="2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Protection="1"/>
    <xf numFmtId="0" fontId="2" fillId="3" borderId="4" xfId="0" applyFont="1" applyFill="1" applyBorder="1" applyProtection="1"/>
    <xf numFmtId="0" fontId="2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Protection="1"/>
    <xf numFmtId="0" fontId="2" fillId="3" borderId="6" xfId="0" applyFont="1" applyFill="1" applyBorder="1" applyProtection="1"/>
    <xf numFmtId="0" fontId="2" fillId="3" borderId="7" xfId="0" applyFont="1" applyFill="1" applyBorder="1" applyProtection="1"/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Protection="1"/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/>
    <xf numFmtId="164" fontId="2" fillId="3" borderId="0" xfId="0" applyNumberFormat="1" applyFont="1" applyFill="1" applyBorder="1" applyAlignment="1" applyProtection="1">
      <alignment horizontal="center" vertical="center"/>
    </xf>
    <xf numFmtId="10" fontId="2" fillId="3" borderId="0" xfId="1" applyNumberFormat="1" applyFont="1" applyFill="1" applyBorder="1" applyAlignment="1" applyProtection="1">
      <alignment horizontal="right" vertical="center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/>
    <xf numFmtId="0" fontId="3" fillId="3" borderId="14" xfId="0" applyFont="1" applyFill="1" applyBorder="1" applyAlignment="1" applyProtection="1"/>
    <xf numFmtId="164" fontId="0" fillId="2" borderId="0" xfId="0" applyNumberFormat="1" applyFill="1"/>
    <xf numFmtId="0" fontId="3" fillId="2" borderId="0" xfId="0" applyFont="1" applyFill="1" applyBorder="1" applyAlignment="1" applyProtection="1">
      <alignment horizontal="center"/>
      <protection locked="0"/>
    </xf>
    <xf numFmtId="164" fontId="2" fillId="3" borderId="0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90642</xdr:rowOff>
    </xdr:from>
    <xdr:to>
      <xdr:col>1</xdr:col>
      <xdr:colOff>609600</xdr:colOff>
      <xdr:row>5</xdr:row>
      <xdr:rowOff>228600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AD46ED7F-0EC2-4180-B31A-A72B01A6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0642"/>
          <a:ext cx="1219200" cy="1519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zoomScaleNormal="100" workbookViewId="0">
      <selection activeCell="E11" sqref="E11"/>
    </sheetView>
  </sheetViews>
  <sheetFormatPr baseColWidth="10" defaultRowHeight="15" x14ac:dyDescent="0.25"/>
  <cols>
    <col min="1" max="2" width="10" style="1" customWidth="1"/>
    <col min="3" max="4" width="17.7109375" style="1" customWidth="1"/>
    <col min="5" max="5" width="17.7109375" style="12" customWidth="1"/>
    <col min="6" max="6" width="17.7109375" style="1" customWidth="1"/>
    <col min="7" max="8" width="10" style="1" customWidth="1"/>
    <col min="9" max="9" width="11.42578125" style="1"/>
    <col min="10" max="11" width="11.85546875" style="1" bestFit="1" customWidth="1"/>
    <col min="12" max="30" width="11.42578125" style="1"/>
    <col min="31" max="31" width="11.85546875" style="1" bestFit="1" customWidth="1"/>
    <col min="32" max="16384" width="11.42578125" style="1"/>
  </cols>
  <sheetData>
    <row r="1" spans="1:31" ht="21.75" customHeight="1" thickTop="1" x14ac:dyDescent="0.25">
      <c r="A1" s="7"/>
      <c r="B1" s="4"/>
      <c r="C1" s="4"/>
      <c r="D1" s="4"/>
      <c r="E1" s="13"/>
      <c r="F1" s="4"/>
      <c r="G1" s="4"/>
      <c r="H1" s="14"/>
      <c r="J1" s="15" t="s">
        <v>10</v>
      </c>
    </row>
    <row r="2" spans="1:31" ht="21.75" customHeight="1" x14ac:dyDescent="0.35">
      <c r="A2" s="8"/>
      <c r="B2" s="2"/>
      <c r="C2" s="50" t="s">
        <v>20</v>
      </c>
      <c r="D2" s="50"/>
      <c r="E2" s="50"/>
      <c r="F2" s="50"/>
      <c r="G2" s="42"/>
      <c r="H2" s="43"/>
      <c r="J2" s="16" t="s">
        <v>11</v>
      </c>
    </row>
    <row r="3" spans="1:31" ht="21.75" customHeight="1" x14ac:dyDescent="0.35">
      <c r="A3" s="8"/>
      <c r="B3" s="2"/>
      <c r="C3" s="41"/>
      <c r="D3" s="41"/>
      <c r="E3" s="41"/>
      <c r="F3" s="41"/>
      <c r="G3" s="42"/>
      <c r="H3" s="43"/>
      <c r="J3" s="17" t="s">
        <v>12</v>
      </c>
    </row>
    <row r="4" spans="1:31" ht="21.75" customHeight="1" x14ac:dyDescent="0.35">
      <c r="A4" s="8"/>
      <c r="B4" s="2"/>
      <c r="C4" s="50" t="s">
        <v>18</v>
      </c>
      <c r="D4" s="50"/>
      <c r="E4" s="45">
        <v>2021</v>
      </c>
      <c r="F4" s="41"/>
      <c r="G4" s="42"/>
      <c r="H4" s="43"/>
      <c r="J4" s="17" t="s">
        <v>13</v>
      </c>
    </row>
    <row r="5" spans="1:31" ht="21.75" customHeight="1" x14ac:dyDescent="0.25">
      <c r="A5" s="8"/>
      <c r="B5" s="2"/>
      <c r="C5" s="51"/>
      <c r="D5" s="51"/>
      <c r="E5" s="10"/>
      <c r="F5" s="2"/>
      <c r="G5" s="2"/>
      <c r="H5" s="5"/>
      <c r="J5" s="17" t="s">
        <v>14</v>
      </c>
      <c r="AD5" s="1" t="s">
        <v>16</v>
      </c>
      <c r="AE5" s="1" t="s">
        <v>17</v>
      </c>
    </row>
    <row r="6" spans="1:31" ht="21.75" customHeight="1" x14ac:dyDescent="0.3">
      <c r="A6" s="8"/>
      <c r="B6" s="2"/>
      <c r="C6" s="52" t="s">
        <v>7</v>
      </c>
      <c r="D6" s="52"/>
      <c r="E6" s="18" t="str">
        <f>E35</f>
        <v/>
      </c>
      <c r="F6" s="19"/>
      <c r="G6" s="2"/>
      <c r="H6" s="5"/>
      <c r="J6" s="17" t="s">
        <v>15</v>
      </c>
    </row>
    <row r="7" spans="1:31" ht="21.75" customHeight="1" thickBot="1" x14ac:dyDescent="0.3">
      <c r="A7" s="8"/>
      <c r="B7" s="2"/>
      <c r="C7" s="20"/>
      <c r="D7" s="20"/>
      <c r="E7" s="21"/>
      <c r="F7" s="20"/>
      <c r="G7" s="2"/>
      <c r="H7" s="5"/>
      <c r="AC7" s="1" t="s">
        <v>8</v>
      </c>
      <c r="AE7" s="44"/>
    </row>
    <row r="8" spans="1:31" ht="21.75" customHeight="1" x14ac:dyDescent="0.25">
      <c r="A8" s="8"/>
      <c r="B8" s="2"/>
      <c r="C8" s="22"/>
      <c r="D8" s="23"/>
      <c r="E8" s="24"/>
      <c r="F8" s="25"/>
      <c r="G8" s="2"/>
      <c r="H8" s="5"/>
      <c r="AC8" s="1" t="s">
        <v>9</v>
      </c>
      <c r="AD8" s="1">
        <v>2020</v>
      </c>
      <c r="AE8" s="44">
        <v>60739</v>
      </c>
    </row>
    <row r="9" spans="1:31" ht="21.75" customHeight="1" x14ac:dyDescent="0.3">
      <c r="A9" s="8"/>
      <c r="B9" s="2"/>
      <c r="C9" s="55" t="s">
        <v>0</v>
      </c>
      <c r="D9" s="52"/>
      <c r="E9" s="52"/>
      <c r="F9" s="56"/>
      <c r="G9" s="2"/>
      <c r="H9" s="5"/>
      <c r="AD9" s="1">
        <v>2021</v>
      </c>
      <c r="AE9" s="44">
        <v>61650</v>
      </c>
    </row>
    <row r="10" spans="1:31" ht="21.75" customHeight="1" x14ac:dyDescent="0.25">
      <c r="A10" s="8"/>
      <c r="B10" s="2"/>
      <c r="C10" s="26"/>
      <c r="D10" s="19"/>
      <c r="E10" s="27"/>
      <c r="F10" s="28"/>
      <c r="G10" s="2"/>
      <c r="H10" s="5"/>
    </row>
    <row r="11" spans="1:31" ht="21.75" customHeight="1" x14ac:dyDescent="0.25">
      <c r="A11" s="8"/>
      <c r="B11" s="2"/>
      <c r="C11" s="53" t="s">
        <v>22</v>
      </c>
      <c r="D11" s="54"/>
      <c r="E11" s="40"/>
      <c r="F11" s="28"/>
      <c r="G11" s="2"/>
      <c r="H11" s="5"/>
    </row>
    <row r="12" spans="1:31" ht="21.75" customHeight="1" x14ac:dyDescent="0.25">
      <c r="A12" s="8"/>
      <c r="B12" s="2"/>
      <c r="C12" s="26"/>
      <c r="D12" s="19"/>
      <c r="E12" s="27"/>
      <c r="F12" s="28"/>
      <c r="G12" s="2"/>
      <c r="H12" s="5"/>
    </row>
    <row r="13" spans="1:31" ht="21.75" customHeight="1" thickBot="1" x14ac:dyDescent="0.3">
      <c r="A13" s="8"/>
      <c r="B13" s="2"/>
      <c r="C13" s="29"/>
      <c r="D13" s="30"/>
      <c r="E13" s="31"/>
      <c r="F13" s="32"/>
      <c r="G13" s="2"/>
      <c r="H13" s="5"/>
    </row>
    <row r="14" spans="1:31" ht="21.75" customHeight="1" thickBot="1" x14ac:dyDescent="0.3">
      <c r="A14" s="8"/>
      <c r="B14" s="2"/>
      <c r="C14" s="20"/>
      <c r="D14" s="20"/>
      <c r="E14" s="21"/>
      <c r="F14" s="20"/>
      <c r="G14" s="2"/>
      <c r="H14" s="5"/>
    </row>
    <row r="15" spans="1:31" ht="21.75" customHeight="1" x14ac:dyDescent="0.25">
      <c r="A15" s="8"/>
      <c r="B15" s="2"/>
      <c r="C15" s="22"/>
      <c r="D15" s="23"/>
      <c r="E15" s="24"/>
      <c r="F15" s="25"/>
      <c r="G15" s="2"/>
      <c r="H15" s="5"/>
    </row>
    <row r="16" spans="1:31" ht="21.75" customHeight="1" x14ac:dyDescent="0.3">
      <c r="A16" s="8"/>
      <c r="B16" s="2"/>
      <c r="C16" s="55" t="s">
        <v>1</v>
      </c>
      <c r="D16" s="52"/>
      <c r="E16" s="52"/>
      <c r="F16" s="56"/>
      <c r="G16" s="2"/>
      <c r="H16" s="5"/>
    </row>
    <row r="17" spans="1:11" ht="21.75" customHeight="1" x14ac:dyDescent="0.25">
      <c r="A17" s="8"/>
      <c r="B17" s="2"/>
      <c r="C17" s="26"/>
      <c r="D17" s="19"/>
      <c r="E17" s="27"/>
      <c r="F17" s="28"/>
      <c r="G17" s="2"/>
      <c r="H17" s="5"/>
    </row>
    <row r="18" spans="1:11" ht="21.75" customHeight="1" x14ac:dyDescent="0.25">
      <c r="A18" s="8"/>
      <c r="B18" s="2"/>
      <c r="C18" s="53" t="s">
        <v>2</v>
      </c>
      <c r="D18" s="54"/>
      <c r="E18" s="33"/>
      <c r="F18" s="28"/>
      <c r="G18" s="2"/>
      <c r="H18" s="5"/>
    </row>
    <row r="19" spans="1:11" ht="21.75" customHeight="1" x14ac:dyDescent="0.25">
      <c r="A19" s="8"/>
      <c r="B19" s="2"/>
      <c r="C19" s="57" t="s">
        <v>24</v>
      </c>
      <c r="D19" s="58"/>
      <c r="E19" s="27"/>
      <c r="F19" s="28"/>
      <c r="G19" s="2"/>
      <c r="H19" s="5"/>
    </row>
    <row r="20" spans="1:11" ht="21.75" customHeight="1" thickBot="1" x14ac:dyDescent="0.3">
      <c r="A20" s="8"/>
      <c r="B20" s="2"/>
      <c r="C20" s="34"/>
      <c r="D20" s="35"/>
      <c r="E20" s="36"/>
      <c r="F20" s="37"/>
      <c r="G20" s="2"/>
      <c r="H20" s="5"/>
    </row>
    <row r="21" spans="1:11" ht="21.75" customHeight="1" thickBot="1" x14ac:dyDescent="0.3">
      <c r="A21" s="8"/>
      <c r="B21" s="2"/>
      <c r="C21" s="19"/>
      <c r="D21" s="19"/>
      <c r="E21" s="27"/>
      <c r="F21" s="19"/>
      <c r="G21" s="2"/>
      <c r="H21" s="5"/>
    </row>
    <row r="22" spans="1:11" ht="21.75" customHeight="1" x14ac:dyDescent="0.25">
      <c r="A22" s="8"/>
      <c r="B22" s="2"/>
      <c r="C22" s="22"/>
      <c r="D22" s="23"/>
      <c r="E22" s="24"/>
      <c r="F22" s="25"/>
      <c r="G22" s="2"/>
      <c r="H22" s="5"/>
    </row>
    <row r="23" spans="1:11" ht="21.75" customHeight="1" x14ac:dyDescent="0.3">
      <c r="A23" s="8"/>
      <c r="B23" s="2"/>
      <c r="C23" s="55" t="s">
        <v>6</v>
      </c>
      <c r="D23" s="52"/>
      <c r="E23" s="52"/>
      <c r="F23" s="56"/>
      <c r="G23" s="2"/>
      <c r="H23" s="5"/>
    </row>
    <row r="24" spans="1:11" ht="21.75" customHeight="1" x14ac:dyDescent="0.25">
      <c r="A24" s="8"/>
      <c r="B24" s="2"/>
      <c r="C24" s="26"/>
      <c r="D24" s="19"/>
      <c r="E24" s="47"/>
      <c r="F24" s="28"/>
      <c r="G24" s="2"/>
      <c r="H24" s="5"/>
    </row>
    <row r="25" spans="1:11" ht="21.75" customHeight="1" x14ac:dyDescent="0.25">
      <c r="A25" s="8"/>
      <c r="B25" s="2"/>
      <c r="C25" s="53" t="s">
        <v>3</v>
      </c>
      <c r="D25" s="54"/>
      <c r="E25" s="46" t="str">
        <f>IFERROR((E18/E11),"")</f>
        <v/>
      </c>
      <c r="F25" s="28"/>
      <c r="G25" s="2"/>
      <c r="H25" s="5"/>
    </row>
    <row r="26" spans="1:11" ht="21.75" customHeight="1" x14ac:dyDescent="0.25">
      <c r="A26" s="8"/>
      <c r="B26" s="2"/>
      <c r="C26" s="26"/>
      <c r="D26" s="19"/>
      <c r="E26" s="47"/>
      <c r="F26" s="28"/>
      <c r="G26" s="2"/>
      <c r="H26" s="5"/>
    </row>
    <row r="27" spans="1:11" ht="21.75" customHeight="1" x14ac:dyDescent="0.25">
      <c r="A27" s="8"/>
      <c r="B27" s="2"/>
      <c r="C27" s="53" t="s">
        <v>19</v>
      </c>
      <c r="D27" s="54"/>
      <c r="E27" s="38">
        <v>7885</v>
      </c>
      <c r="F27" s="28"/>
      <c r="G27" s="2"/>
      <c r="H27" s="5"/>
    </row>
    <row r="28" spans="1:11" ht="21.75" customHeight="1" x14ac:dyDescent="0.25">
      <c r="A28" s="8"/>
      <c r="B28" s="2"/>
      <c r="C28" s="26"/>
      <c r="D28" s="19"/>
      <c r="E28" s="47"/>
      <c r="F28" s="28"/>
      <c r="G28" s="2"/>
      <c r="H28" s="5"/>
    </row>
    <row r="29" spans="1:11" ht="21.75" customHeight="1" x14ac:dyDescent="0.25">
      <c r="A29" s="8"/>
      <c r="B29" s="2"/>
      <c r="C29" s="53" t="s">
        <v>4</v>
      </c>
      <c r="D29" s="54"/>
      <c r="E29" s="38" t="str">
        <f>IF(E25&lt;&gt;"",MIN(E25,E27),"")</f>
        <v/>
      </c>
      <c r="F29" s="28"/>
      <c r="G29" s="2"/>
      <c r="H29" s="5"/>
    </row>
    <row r="30" spans="1:11" ht="21.75" customHeight="1" x14ac:dyDescent="0.25">
      <c r="A30" s="8"/>
      <c r="B30" s="2"/>
      <c r="C30" s="26"/>
      <c r="D30" s="19"/>
      <c r="E30" s="47"/>
      <c r="F30" s="28"/>
      <c r="G30" s="2"/>
      <c r="H30" s="5"/>
    </row>
    <row r="31" spans="1:11" ht="21.75" customHeight="1" x14ac:dyDescent="0.25">
      <c r="A31" s="8"/>
      <c r="B31" s="2"/>
      <c r="C31" s="53" t="s">
        <v>5</v>
      </c>
      <c r="D31" s="54"/>
      <c r="E31" s="39">
        <v>0.32500000000000001</v>
      </c>
      <c r="F31" s="28"/>
      <c r="G31" s="2"/>
      <c r="H31" s="5"/>
    </row>
    <row r="32" spans="1:11" ht="21.75" customHeight="1" x14ac:dyDescent="0.25">
      <c r="A32" s="8"/>
      <c r="B32" s="2"/>
      <c r="C32" s="26"/>
      <c r="D32" s="19"/>
      <c r="E32" s="47"/>
      <c r="F32" s="28"/>
      <c r="G32" s="2"/>
      <c r="H32" s="5"/>
      <c r="J32" s="44"/>
      <c r="K32" s="44"/>
    </row>
    <row r="33" spans="1:8" ht="21.75" customHeight="1" x14ac:dyDescent="0.25">
      <c r="A33" s="8"/>
      <c r="B33" s="2"/>
      <c r="C33" s="48" t="s">
        <v>23</v>
      </c>
      <c r="D33" s="49"/>
      <c r="E33" s="38" t="str">
        <f>IFERROR(ROUND(E29*E31,0),"")</f>
        <v/>
      </c>
      <c r="F33" s="28"/>
      <c r="G33" s="2"/>
      <c r="H33" s="5"/>
    </row>
    <row r="34" spans="1:8" ht="21.75" customHeight="1" x14ac:dyDescent="0.25">
      <c r="A34" s="8"/>
      <c r="B34" s="2"/>
      <c r="C34" s="26"/>
      <c r="D34" s="19"/>
      <c r="E34" s="47"/>
      <c r="F34" s="28"/>
      <c r="G34" s="2"/>
      <c r="H34" s="5"/>
    </row>
    <row r="35" spans="1:8" ht="21.75" customHeight="1" x14ac:dyDescent="0.25">
      <c r="A35" s="8"/>
      <c r="B35" s="2"/>
      <c r="C35" s="48" t="s">
        <v>21</v>
      </c>
      <c r="D35" s="49"/>
      <c r="E35" s="38" t="str">
        <f>IFERROR((E33*E11),"")</f>
        <v/>
      </c>
      <c r="F35" s="28"/>
      <c r="G35" s="2"/>
      <c r="H35" s="5"/>
    </row>
    <row r="36" spans="1:8" ht="21.75" customHeight="1" thickBot="1" x14ac:dyDescent="0.3">
      <c r="A36" s="8"/>
      <c r="B36" s="2"/>
      <c r="C36" s="29"/>
      <c r="D36" s="30"/>
      <c r="E36" s="31"/>
      <c r="F36" s="32"/>
      <c r="G36" s="2"/>
      <c r="H36" s="5"/>
    </row>
    <row r="37" spans="1:8" ht="21.75" customHeight="1" x14ac:dyDescent="0.25">
      <c r="A37" s="8"/>
      <c r="B37" s="2"/>
      <c r="C37" s="2"/>
      <c r="D37" s="2"/>
      <c r="E37" s="10"/>
      <c r="F37" s="2"/>
      <c r="G37" s="2"/>
      <c r="H37" s="5"/>
    </row>
    <row r="38" spans="1:8" ht="21.75" customHeight="1" thickBot="1" x14ac:dyDescent="0.3">
      <c r="A38" s="9"/>
      <c r="B38" s="3"/>
      <c r="C38" s="3"/>
      <c r="D38" s="3"/>
      <c r="E38" s="11"/>
      <c r="F38" s="3"/>
      <c r="G38" s="3"/>
      <c r="H38" s="6"/>
    </row>
    <row r="39" spans="1:8" ht="15.75" thickTop="1" x14ac:dyDescent="0.25"/>
  </sheetData>
  <sheetProtection password="CC76" sheet="1" objects="1" scenarios="1"/>
  <customSheetViews>
    <customSheetView guid="{B6B9F266-F0C1-44DE-8D4B-4FA689BF7A43}">
      <selection activeCell="L14" sqref="L14"/>
      <pageMargins left="0.7" right="0.7" top="0.75" bottom="0.75" header="0.3" footer="0.3"/>
      <pageSetup paperSize="9" orientation="portrait" verticalDpi="0" r:id="rId1"/>
    </customSheetView>
  </customSheetViews>
  <mergeCells count="16">
    <mergeCell ref="C35:D35"/>
    <mergeCell ref="C2:F2"/>
    <mergeCell ref="C5:D5"/>
    <mergeCell ref="C4:D4"/>
    <mergeCell ref="C33:D33"/>
    <mergeCell ref="C6:D6"/>
    <mergeCell ref="C11:D11"/>
    <mergeCell ref="C9:F9"/>
    <mergeCell ref="C19:D19"/>
    <mergeCell ref="C16:F16"/>
    <mergeCell ref="C23:F23"/>
    <mergeCell ref="C25:D25"/>
    <mergeCell ref="C27:D27"/>
    <mergeCell ref="C29:D29"/>
    <mergeCell ref="C31:D31"/>
    <mergeCell ref="C18:D18"/>
  </mergeCells>
  <dataValidations count="1">
    <dataValidation type="list" allowBlank="1" showInputMessage="1" showErrorMessage="1" sqref="E4">
      <formula1>$AD$7:$AD$9</formula1>
    </dataValidation>
  </dataValidations>
  <pageMargins left="0.70866141732283461" right="0.70866141732283461" top="0.74803149606299213" bottom="0.74803149606299213" header="0.31496062992125984" footer="0.31496062992125984"/>
  <pageSetup paperSize="9" scale="78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Calculette CLAS</vt:lpstr>
      <vt:lpstr>'Calculette CLAS'!Zone_d_impression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CAPDET 951</dc:creator>
  <cp:lastModifiedBy>Axelle BOULE 951</cp:lastModifiedBy>
  <cp:lastPrinted>2021-01-20T08:43:31Z</cp:lastPrinted>
  <dcterms:created xsi:type="dcterms:W3CDTF">2021-01-20T08:11:25Z</dcterms:created>
  <dcterms:modified xsi:type="dcterms:W3CDTF">2021-05-14T11:31:54Z</dcterms:modified>
</cp:coreProperties>
</file>